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<sst xmlns="http://schemas.openxmlformats.org/spreadsheetml/2006/main" count="36" uniqueCount="32">
  <si>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ОПИС</t>
  </si>
  <si>
    <t>A. РАЧУН ПРИХОДА И ПРИМАЊА, 
РАСХОДА И ИЗДАТАКА</t>
  </si>
  <si>
    <t>1.Укупни приходи и примања од продаје 
нефинансијске имовине (кл.7+8)</t>
  </si>
  <si>
    <t>1. ТЕКУЋИ ПРИХОДИ (класа 7) у чему:</t>
  </si>
  <si>
    <t xml:space="preserve"> - буџетска средства</t>
  </si>
  <si>
    <t xml:space="preserve"> - остали извори</t>
  </si>
  <si>
    <t>1.2. ПРИМАЊА ОД  ПРОДАЈЕ НЕФИНАНСИЈСКЕ 
       ИМОВИНЕ (класа 8)</t>
  </si>
  <si>
    <t>1.Укупни расходи и издаци за набавку
нефинансијске имовине (кл.4+5)</t>
  </si>
  <si>
    <t>1. ТЕКУЋИ РАСХОДИ  (класа 4) у чему:</t>
  </si>
  <si>
    <t>2.2. ИЗДАЦИ ЗА НАБАВКУ НЕФИНАНСИЈСКЕ 
       ИМОВИНЕ (класа 5) у чему:</t>
  </si>
  <si>
    <t xml:space="preserve"> БУЏЕТСКИ СУФИЦИТ (БУЏЕТСКИ ДЕФИЦИТ)
    (кл.7+8)-(кл.4+5)</t>
  </si>
  <si>
    <t>Издаци за набавку финансијске имовине (у циљу спровођења јавних политика) категорија 62</t>
  </si>
  <si>
    <t>УКУПНИ ФИСКАЛНИ СУФИЦИТ (7+8)-(4+5)+(92-62))</t>
  </si>
  <si>
    <t>Б. РАЧУН ФИНАНСИРАЊА</t>
  </si>
  <si>
    <t xml:space="preserve"> III. Неутрошена средства из претходних година</t>
  </si>
  <si>
    <t xml:space="preserve"> I.  Примања од задуживања (категорија 91)</t>
  </si>
  <si>
    <t xml:space="preserve"> II. Примања од продаје финансијске имовине 
( конта 9211, 9221, 9219, 9227, 9228)</t>
  </si>
  <si>
    <t xml:space="preserve">IV.  Укупно (I+III) </t>
  </si>
  <si>
    <t>V.  Издаци за оптлату главнице дуга (61)</t>
  </si>
  <si>
    <t xml:space="preserve"> НЕТО ФИНАНСИРАЊЕ (IV-VII)</t>
  </si>
  <si>
    <t xml:space="preserve">VII. Укупно конто (V+VI)) </t>
  </si>
  <si>
    <t>VI. Издаци за набавку финансијске имовине у циљу спровођења јавних политика (део 62)</t>
  </si>
  <si>
    <t xml:space="preserve">прави суфицит: </t>
  </si>
  <si>
    <t>7+8+9</t>
  </si>
  <si>
    <t>ПС + приходи</t>
  </si>
  <si>
    <t>расходи</t>
  </si>
  <si>
    <t>(суфицит+прен.утрошена сред.)</t>
  </si>
  <si>
    <t>ПС у 2016.</t>
  </si>
  <si>
    <t>Стање на дан 30.06.2016.</t>
  </si>
  <si>
    <t xml:space="preserve"> Примања од продаје финансијске имовине 
(категорија 92 осим конта 9211, 9221, 9219, 9227, 9228)</t>
  </si>
  <si>
    <t>РАЧУН ПРИХОДА И ПРИМАЊА ОД ПРОДАЈЕ НЕФИНАНСИЈСКЕ ИМОВИНЕ 
И РАСХОДА И ИЗДАТАКА ЗА НАБАВКУ НЕФИНАНСИЈСКЕ ИМОВИНЕ
СА РАЧУНОМ ФИНАНСИРАЊА ЗА ПЕРИОД ЈАНУАР-ЈУНИ 2016. ГОДИНЕ                                                 Табела 1.у хиљадама динара</t>
  </si>
  <si>
    <t xml:space="preserve">Остварење за 01.01.2016 до 30.06.2016.године Одлуке о буџету општине Чока за 2016.годину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</si>
</sst>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/>
      <right style="double"/>
      <top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/>
      <right style="double"/>
      <top style="thin"/>
      <bottom/>
    </border>
    <border>
      <left/>
      <right style="double"/>
      <top/>
      <bottom style="double"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3" fillId="33" borderId="10" xfId="55" applyFont="1" applyFill="1" applyBorder="1" applyAlignment="1">
      <alignment horizontal="center" wrapText="1"/>
      <protection/>
    </xf>
    <xf numFmtId="3" fontId="3" fillId="33" borderId="11" xfId="55" applyNumberFormat="1" applyFont="1" applyFill="1" applyBorder="1">
      <alignment/>
      <protection/>
    </xf>
    <xf numFmtId="0" fontId="3" fillId="0" borderId="10" xfId="55" applyFont="1" applyBorder="1" applyAlignment="1">
      <alignment wrapText="1"/>
      <protection/>
    </xf>
    <xf numFmtId="3" fontId="3" fillId="0" borderId="11" xfId="55" applyNumberFormat="1" applyFont="1" applyBorder="1">
      <alignment/>
      <protection/>
    </xf>
    <xf numFmtId="0" fontId="4" fillId="0" borderId="10" xfId="55" applyFont="1" applyBorder="1">
      <alignment/>
      <protection/>
    </xf>
    <xf numFmtId="3" fontId="5" fillId="0" borderId="11" xfId="55" applyNumberFormat="1" applyFont="1" applyBorder="1">
      <alignment/>
      <protection/>
    </xf>
    <xf numFmtId="0" fontId="5" fillId="0" borderId="10" xfId="55" applyFont="1" applyBorder="1">
      <alignment/>
      <protection/>
    </xf>
    <xf numFmtId="3" fontId="4" fillId="0" borderId="11" xfId="55" applyNumberFormat="1" applyFont="1" applyBorder="1">
      <alignment/>
      <protection/>
    </xf>
    <xf numFmtId="0" fontId="4" fillId="0" borderId="10" xfId="55" applyFont="1" applyBorder="1" applyAlignment="1">
      <alignment wrapText="1"/>
      <protection/>
    </xf>
    <xf numFmtId="3" fontId="5" fillId="0" borderId="11" xfId="55" applyNumberFormat="1" applyFont="1" applyBorder="1" applyAlignment="1">
      <alignment horizontal="right"/>
      <protection/>
    </xf>
    <xf numFmtId="0" fontId="4" fillId="0" borderId="10" xfId="55" applyFont="1" applyFill="1" applyBorder="1" applyAlignment="1">
      <alignment horizontal="left" vertical="justify" wrapText="1"/>
      <protection/>
    </xf>
    <xf numFmtId="3" fontId="4" fillId="0" borderId="12" xfId="55" applyNumberFormat="1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left" vertical="justify" wrapText="1"/>
      <protection/>
    </xf>
    <xf numFmtId="3" fontId="4" fillId="0" borderId="14" xfId="55" applyNumberFormat="1" applyFont="1" applyFill="1" applyBorder="1" applyAlignment="1">
      <alignment horizontal="right" vertical="center"/>
      <protection/>
    </xf>
    <xf numFmtId="3" fontId="4" fillId="0" borderId="11" xfId="55" applyNumberFormat="1" applyFont="1" applyFill="1" applyBorder="1" applyAlignment="1">
      <alignment horizontal="right" vertical="center"/>
      <protection/>
    </xf>
    <xf numFmtId="0" fontId="3" fillId="0" borderId="15" xfId="55" applyFont="1" applyBorder="1">
      <alignment/>
      <protection/>
    </xf>
    <xf numFmtId="3" fontId="4" fillId="0" borderId="16" xfId="55" applyNumberFormat="1" applyFont="1" applyBorder="1">
      <alignment/>
      <protection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7" fillId="34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35" borderId="0" xfId="0" applyNumberFormat="1" applyFont="1" applyFill="1" applyAlignment="1">
      <alignment/>
    </xf>
    <xf numFmtId="1" fontId="7" fillId="35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17" xfId="55" applyFont="1" applyBorder="1" applyAlignment="1">
      <alignment horizontal="left" vertical="center" wrapText="1"/>
      <protection/>
    </xf>
    <xf numFmtId="0" fontId="3" fillId="0" borderId="18" xfId="55" applyFont="1" applyBorder="1" applyAlignment="1">
      <alignment horizontal="left" vertical="center" wrapText="1"/>
      <protection/>
    </xf>
    <xf numFmtId="3" fontId="3" fillId="0" borderId="19" xfId="55" applyNumberFormat="1" applyFont="1" applyBorder="1" applyAlignment="1">
      <alignment horizontal="right"/>
      <protection/>
    </xf>
    <xf numFmtId="3" fontId="3" fillId="0" borderId="20" xfId="55" applyNumberFormat="1" applyFont="1" applyBorder="1" applyAlignment="1">
      <alignment horizontal="right"/>
      <protection/>
    </xf>
    <xf numFmtId="0" fontId="4" fillId="0" borderId="17" xfId="55" applyFont="1" applyBorder="1" applyAlignment="1">
      <alignment horizontal="left" wrapText="1"/>
      <protection/>
    </xf>
    <xf numFmtId="0" fontId="4" fillId="0" borderId="21" xfId="55" applyFont="1" applyBorder="1" applyAlignment="1">
      <alignment horizontal="left"/>
      <protection/>
    </xf>
    <xf numFmtId="3" fontId="5" fillId="0" borderId="22" xfId="55" applyNumberFormat="1" applyFont="1" applyBorder="1" applyAlignment="1">
      <alignment horizontal="right"/>
      <protection/>
    </xf>
    <xf numFmtId="3" fontId="5" fillId="0" borderId="23" xfId="55" applyNumberFormat="1" applyFont="1" applyBorder="1" applyAlignment="1">
      <alignment horizontal="right"/>
      <protection/>
    </xf>
    <xf numFmtId="0" fontId="3" fillId="0" borderId="17" xfId="55" applyFont="1" applyFill="1" applyBorder="1" applyAlignment="1">
      <alignment horizontal="left" vertical="justify" wrapText="1"/>
      <protection/>
    </xf>
    <xf numFmtId="0" fontId="3" fillId="0" borderId="21" xfId="55" applyFont="1" applyFill="1" applyBorder="1" applyAlignment="1">
      <alignment horizontal="left" vertical="justify" wrapText="1"/>
      <protection/>
    </xf>
    <xf numFmtId="0" fontId="6" fillId="0" borderId="24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3" fontId="3" fillId="0" borderId="22" xfId="55" applyNumberFormat="1" applyFont="1" applyFill="1" applyBorder="1" applyAlignment="1">
      <alignment horizontal="right" vertical="center"/>
      <protection/>
    </xf>
    <xf numFmtId="3" fontId="3" fillId="0" borderId="23" xfId="55" applyNumberFormat="1" applyFont="1" applyFill="1" applyBorder="1" applyAlignment="1">
      <alignment horizontal="right" vertical="center"/>
      <protection/>
    </xf>
    <xf numFmtId="0" fontId="3" fillId="0" borderId="25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vertical="center"/>
      <protection/>
    </xf>
    <xf numFmtId="3" fontId="3" fillId="0" borderId="26" xfId="55" applyNumberFormat="1" applyFont="1" applyFill="1" applyBorder="1" applyAlignment="1">
      <alignment horizontal="center" wrapText="1"/>
      <protection/>
    </xf>
    <xf numFmtId="3" fontId="3" fillId="0" borderId="23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5"/>
  <sheetViews>
    <sheetView tabSelected="1" zoomScalePageLayoutView="0" workbookViewId="0" topLeftCell="A25">
      <selection activeCell="C30" sqref="C30"/>
    </sheetView>
  </sheetViews>
  <sheetFormatPr defaultColWidth="9.140625" defaultRowHeight="15"/>
  <cols>
    <col min="1" max="1" width="8.8515625" style="0" customWidth="1"/>
    <col min="2" max="2" width="64.00390625" style="0" customWidth="1"/>
    <col min="3" max="3" width="53.8515625" style="0" customWidth="1"/>
  </cols>
  <sheetData>
    <row r="1" spans="2:3" ht="42" customHeight="1" thickBot="1">
      <c r="B1" s="40" t="s">
        <v>30</v>
      </c>
      <c r="C1" s="41"/>
    </row>
    <row r="2" spans="2:3" ht="15.75" thickTop="1">
      <c r="B2" s="44" t="s">
        <v>0</v>
      </c>
      <c r="C2" s="46" t="s">
        <v>31</v>
      </c>
    </row>
    <row r="3" spans="2:3" ht="15">
      <c r="B3" s="45"/>
      <c r="C3" s="47"/>
    </row>
    <row r="4" spans="2:3" ht="15">
      <c r="B4" s="1">
        <v>1</v>
      </c>
      <c r="C4" s="2">
        <v>3</v>
      </c>
    </row>
    <row r="5" spans="2:3" ht="34.5" customHeight="1">
      <c r="B5" s="3" t="s">
        <v>1</v>
      </c>
      <c r="C5" s="4"/>
    </row>
    <row r="6" spans="2:3" ht="30" customHeight="1">
      <c r="B6" s="5" t="s">
        <v>2</v>
      </c>
      <c r="C6" s="6">
        <f>C7+C10</f>
        <v>173709</v>
      </c>
    </row>
    <row r="7" spans="2:3" ht="15">
      <c r="B7" s="7" t="s">
        <v>3</v>
      </c>
      <c r="C7" s="8">
        <f>C8+C9</f>
        <v>173709</v>
      </c>
    </row>
    <row r="8" spans="2:3" ht="15">
      <c r="B8" s="9" t="s">
        <v>4</v>
      </c>
      <c r="C8" s="10">
        <v>164268</v>
      </c>
    </row>
    <row r="9" spans="2:3" ht="15">
      <c r="B9" s="9" t="s">
        <v>5</v>
      </c>
      <c r="C9" s="10">
        <v>9441</v>
      </c>
    </row>
    <row r="10" spans="2:3" ht="15">
      <c r="B10" s="34" t="s">
        <v>6</v>
      </c>
      <c r="C10" s="36">
        <v>0</v>
      </c>
    </row>
    <row r="11" spans="2:3" ht="15">
      <c r="B11" s="35"/>
      <c r="C11" s="37"/>
    </row>
    <row r="12" spans="2:3" ht="33" customHeight="1">
      <c r="B12" s="5" t="s">
        <v>7</v>
      </c>
      <c r="C12" s="6">
        <f>C13+C16</f>
        <v>162600</v>
      </c>
    </row>
    <row r="13" spans="2:3" ht="15">
      <c r="B13" s="7" t="s">
        <v>8</v>
      </c>
      <c r="C13" s="8">
        <f>C14+C15</f>
        <v>158306</v>
      </c>
    </row>
    <row r="14" spans="2:3" ht="15">
      <c r="B14" s="9" t="s">
        <v>4</v>
      </c>
      <c r="C14" s="10">
        <v>139307</v>
      </c>
    </row>
    <row r="15" spans="2:3" ht="15">
      <c r="B15" s="9" t="s">
        <v>5</v>
      </c>
      <c r="C15" s="10">
        <v>18999</v>
      </c>
    </row>
    <row r="16" spans="2:3" ht="25.5" customHeight="1">
      <c r="B16" s="11" t="s">
        <v>9</v>
      </c>
      <c r="C16" s="12">
        <f>C17+C18</f>
        <v>4294</v>
      </c>
    </row>
    <row r="17" spans="2:3" ht="15">
      <c r="B17" s="9" t="s">
        <v>4</v>
      </c>
      <c r="C17" s="10">
        <v>3710</v>
      </c>
    </row>
    <row r="18" spans="2:3" ht="15">
      <c r="B18" s="9" t="s">
        <v>5</v>
      </c>
      <c r="C18" s="10">
        <v>584</v>
      </c>
    </row>
    <row r="19" spans="2:3" ht="15">
      <c r="B19" s="38" t="s">
        <v>10</v>
      </c>
      <c r="C19" s="42">
        <f>C6-C12</f>
        <v>11109</v>
      </c>
    </row>
    <row r="20" spans="2:3" ht="15" customHeight="1">
      <c r="B20" s="39"/>
      <c r="C20" s="43"/>
    </row>
    <row r="21" spans="2:3" ht="28.5" customHeight="1">
      <c r="B21" s="13" t="s">
        <v>11</v>
      </c>
      <c r="C21" s="14">
        <v>1035</v>
      </c>
    </row>
    <row r="22" spans="2:3" ht="30.75" customHeight="1">
      <c r="B22" s="15" t="s">
        <v>29</v>
      </c>
      <c r="C22" s="16">
        <v>9</v>
      </c>
    </row>
    <row r="23" spans="2:3" ht="15">
      <c r="B23" s="30" t="s">
        <v>12</v>
      </c>
      <c r="C23" s="32">
        <f>C19+C22-C21</f>
        <v>10083</v>
      </c>
    </row>
    <row r="24" spans="2:3" ht="15.75" thickBot="1">
      <c r="B24" s="31"/>
      <c r="C24" s="33"/>
    </row>
    <row r="25" spans="2:3" ht="26.25" customHeight="1" thickTop="1">
      <c r="B25" s="3" t="s">
        <v>13</v>
      </c>
      <c r="C25" s="4"/>
    </row>
    <row r="26" spans="2:3" ht="13.5" customHeight="1">
      <c r="B26" s="11" t="s">
        <v>15</v>
      </c>
      <c r="C26" s="16">
        <v>0</v>
      </c>
    </row>
    <row r="27" spans="2:3" ht="28.5" customHeight="1">
      <c r="B27" s="15" t="s">
        <v>16</v>
      </c>
      <c r="C27" s="10">
        <v>0</v>
      </c>
    </row>
    <row r="28" spans="2:3" ht="15">
      <c r="B28" s="7" t="s">
        <v>14</v>
      </c>
      <c r="C28" s="10">
        <v>10523</v>
      </c>
    </row>
    <row r="29" spans="2:3" ht="15">
      <c r="B29" s="15" t="s">
        <v>17</v>
      </c>
      <c r="C29" s="10">
        <f>C26+C28</f>
        <v>10523</v>
      </c>
    </row>
    <row r="30" spans="2:3" ht="14.25" customHeight="1">
      <c r="B30" s="7" t="s">
        <v>18</v>
      </c>
      <c r="C30" s="10">
        <v>0</v>
      </c>
    </row>
    <row r="31" spans="2:3" ht="25.5" customHeight="1">
      <c r="B31" s="13" t="s">
        <v>21</v>
      </c>
      <c r="C31" s="16">
        <f>C21</f>
        <v>1035</v>
      </c>
    </row>
    <row r="32" spans="2:3" ht="15" customHeight="1">
      <c r="B32" s="13" t="s">
        <v>20</v>
      </c>
      <c r="C32" s="17">
        <f>C30+C31</f>
        <v>1035</v>
      </c>
    </row>
    <row r="33" spans="2:3" ht="15.75" thickBot="1">
      <c r="B33" s="18" t="s">
        <v>19</v>
      </c>
      <c r="C33" s="19">
        <f>C29-C32</f>
        <v>9488</v>
      </c>
    </row>
    <row r="34" ht="15.75" hidden="1" thickTop="1"/>
    <row r="35" spans="2:5" ht="15.75" hidden="1">
      <c r="B35" s="20"/>
      <c r="C35" s="22" t="s">
        <v>22</v>
      </c>
      <c r="D35" s="28"/>
      <c r="E35" s="20"/>
    </row>
    <row r="36" spans="2:5" ht="15.75" hidden="1">
      <c r="B36" s="20"/>
      <c r="C36" s="22" t="s">
        <v>26</v>
      </c>
      <c r="D36" s="29"/>
      <c r="E36" s="20"/>
    </row>
    <row r="37" spans="2:5" ht="15.75" hidden="1">
      <c r="B37" s="20"/>
      <c r="C37" s="27">
        <f>C33+C23</f>
        <v>19571</v>
      </c>
      <c r="D37" s="23"/>
      <c r="E37" s="20"/>
    </row>
    <row r="38" spans="2:5" ht="15.75" hidden="1">
      <c r="B38" s="20"/>
      <c r="C38" s="21"/>
      <c r="D38" s="20"/>
      <c r="E38" s="20"/>
    </row>
    <row r="39" spans="2:5" ht="15.75" hidden="1">
      <c r="B39" s="23">
        <v>150383</v>
      </c>
      <c r="C39" s="21" t="s">
        <v>27</v>
      </c>
      <c r="D39" s="20"/>
      <c r="E39" s="20"/>
    </row>
    <row r="40" spans="2:5" ht="15.75" hidden="1">
      <c r="B40" s="23">
        <f>C6+C22</f>
        <v>173718</v>
      </c>
      <c r="C40" s="21" t="s">
        <v>23</v>
      </c>
      <c r="D40" s="20"/>
      <c r="E40" s="20"/>
    </row>
    <row r="41" spans="2:5" ht="18" hidden="1">
      <c r="B41" s="24">
        <f>SUM(B39:B40)</f>
        <v>324101</v>
      </c>
      <c r="C41" s="21" t="s">
        <v>24</v>
      </c>
      <c r="D41" s="20"/>
      <c r="E41" s="20"/>
    </row>
    <row r="42" spans="2:5" ht="15.75" hidden="1">
      <c r="B42" s="23">
        <f>C12+C21</f>
        <v>163635</v>
      </c>
      <c r="C42" s="21" t="s">
        <v>25</v>
      </c>
      <c r="D42" s="20"/>
      <c r="E42" s="20"/>
    </row>
    <row r="43" spans="2:5" ht="15.75" hidden="1">
      <c r="B43" s="25">
        <f>B41-B42</f>
        <v>160466</v>
      </c>
      <c r="C43" s="26" t="s">
        <v>28</v>
      </c>
      <c r="D43" s="20"/>
      <c r="E43" s="20"/>
    </row>
    <row r="44" spans="2:5" ht="16.5" thickTop="1">
      <c r="B44" s="23"/>
      <c r="C44" s="21"/>
      <c r="D44" s="20"/>
      <c r="E44" s="20"/>
    </row>
    <row r="45" spans="2:5" ht="15.75">
      <c r="B45" s="23"/>
      <c r="C45" s="21"/>
      <c r="D45" s="20"/>
      <c r="E45" s="20"/>
    </row>
  </sheetData>
  <sheetProtection password="ED5C" sheet="1" objects="1" scenarios="1"/>
  <mergeCells count="9">
    <mergeCell ref="B23:B24"/>
    <mergeCell ref="C23:C24"/>
    <mergeCell ref="B10:B11"/>
    <mergeCell ref="C10:C11"/>
    <mergeCell ref="B19:B20"/>
    <mergeCell ref="B1:C1"/>
    <mergeCell ref="C19:C20"/>
    <mergeCell ref="B2:B3"/>
    <mergeCell ref="C2:C3"/>
  </mergeCells>
  <printOptions/>
  <pageMargins left="0.18" right="0.17" top="0.15748031496062992" bottom="0.1968503937007874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gubak</cp:lastModifiedBy>
  <cp:lastPrinted>2015-10-15T11:18:09Z</cp:lastPrinted>
  <dcterms:created xsi:type="dcterms:W3CDTF">2014-07-11T12:29:35Z</dcterms:created>
  <dcterms:modified xsi:type="dcterms:W3CDTF">2016-08-08T11:08:13Z</dcterms:modified>
  <cp:category/>
  <cp:version/>
  <cp:contentType/>
  <cp:contentStatus/>
</cp:coreProperties>
</file>